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6\"/>
    </mc:Choice>
  </mc:AlternateContent>
  <xr:revisionPtr revIDLastSave="0" documentId="13_ncr:1_{8222C972-84F2-4754-AD41-CC07202943B7}" xr6:coauthVersionLast="43" xr6:coauthVersionMax="43" xr10:uidLastSave="{00000000-0000-0000-0000-000000000000}"/>
  <bookViews>
    <workbookView xWindow="1560" yWindow="1560" windowWidth="21600" windowHeight="11385" xr2:uid="{00000000-000D-0000-FFFF-FFFF00000000}"/>
  </bookViews>
  <sheets>
    <sheet name="Consulta" sheetId="1" r:id="rId1"/>
    <sheet name="Dados" sheetId="2" r:id="rId2"/>
    <sheet name="Imagens" sheetId="3" r:id="rId3"/>
  </sheets>
  <definedNames>
    <definedName name="Ano">Consulta!$C$6</definedName>
    <definedName name="Anos">Imagens!$B$4:$B$11</definedName>
    <definedName name="Bandeiras">Imagens!$E$4:$E$13</definedName>
    <definedName name="País">Consulta!$D$6</definedName>
    <definedName name="Países">Imagens!$D$4:$D$13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" i="1" l="1"/>
  <c r="D8" i="1"/>
</calcChain>
</file>

<file path=xl/sharedStrings.xml><?xml version="1.0" encoding="utf-8"?>
<sst xmlns="http://schemas.openxmlformats.org/spreadsheetml/2006/main" count="107" uniqueCount="24">
  <si>
    <t>Ano</t>
  </si>
  <si>
    <t>País</t>
  </si>
  <si>
    <t>Clientes</t>
  </si>
  <si>
    <t>Vendas</t>
  </si>
  <si>
    <t>Estados Unidos</t>
  </si>
  <si>
    <t>Canadá</t>
  </si>
  <si>
    <t>Reino Unido</t>
  </si>
  <si>
    <t>França</t>
  </si>
  <si>
    <t>Itália</t>
  </si>
  <si>
    <t>Espanha</t>
  </si>
  <si>
    <t>México</t>
  </si>
  <si>
    <t>Brasil</t>
  </si>
  <si>
    <t>Argentina</t>
  </si>
  <si>
    <t>China</t>
  </si>
  <si>
    <t>Banco de Dados</t>
  </si>
  <si>
    <t>Listas e Imagens</t>
  </si>
  <si>
    <t>Países</t>
  </si>
  <si>
    <t>Anos</t>
  </si>
  <si>
    <t>Bandeiras</t>
  </si>
  <si>
    <t>Clientes:</t>
  </si>
  <si>
    <t>Vendas:</t>
  </si>
  <si>
    <t>Consulta a Clientes e Vendas</t>
  </si>
  <si>
    <t>Criação de Imagens Dinâmicas</t>
  </si>
  <si>
    <t>Técnica usando Validação de dados, ÍNDICE e CORRESP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</si>
</sst>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&quot;R$&quot;\ * #,##0.00_-;\-&quot;R$&quot;\ * #,##0.00_-;_-&quot;R$&quot;\ * &quot;-&quot;??_-;_-@_-"/>
    <numFmt numFmtId="166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14996795556505021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/>
    <xf numFmtId="0" fontId="4" fillId="0" borderId="0" xfId="0" applyFont="1"/>
    <xf numFmtId="0" fontId="3" fillId="2" borderId="1" xfId="0" applyFont="1" applyFill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166" fontId="0" fillId="0" borderId="0" xfId="1" applyNumberFormat="1" applyFont="1" applyBorder="1"/>
    <xf numFmtId="164" fontId="0" fillId="0" borderId="0" xfId="2" applyFont="1" applyBorder="1"/>
    <xf numFmtId="0" fontId="5" fillId="0" borderId="11" xfId="0" applyFont="1" applyBorder="1" applyAlignment="1">
      <alignment horizontal="center" vertical="center"/>
    </xf>
    <xf numFmtId="0" fontId="3" fillId="2" borderId="0" xfId="0" applyFont="1" applyFill="1" applyBorder="1"/>
    <xf numFmtId="0" fontId="0" fillId="0" borderId="0" xfId="0" applyBorder="1" applyAlignment="1">
      <alignment vertical="top"/>
    </xf>
    <xf numFmtId="0" fontId="5" fillId="3" borderId="2" xfId="0" applyFont="1" applyFill="1" applyBorder="1" applyAlignment="1">
      <alignment horizontal="center" vertical="center"/>
    </xf>
    <xf numFmtId="164" fontId="3" fillId="3" borderId="2" xfId="2" applyFont="1" applyFill="1" applyBorder="1"/>
    <xf numFmtId="166" fontId="3" fillId="3" borderId="2" xfId="1" applyNumberFormat="1" applyFont="1" applyFill="1" applyBorder="1"/>
    <xf numFmtId="0" fontId="0" fillId="2" borderId="0" xfId="0" applyFill="1"/>
    <xf numFmtId="0" fontId="2" fillId="2" borderId="0" xfId="0" applyFont="1" applyFill="1"/>
    <xf numFmtId="0" fontId="6" fillId="0" borderId="0" xfId="0" applyFont="1"/>
    <xf numFmtId="0" fontId="7" fillId="0" borderId="0" xfId="0" applyFont="1"/>
    <xf numFmtId="0" fontId="0" fillId="0" borderId="1" xfId="0" applyBorder="1" applyAlignment="1">
      <alignment horizontal="center" vertical="center"/>
    </xf>
    <xf numFmtId="164" fontId="0" fillId="0" borderId="0" xfId="2" applyFont="1"/>
    <xf numFmtId="164" fontId="8" fillId="0" borderId="0" xfId="2" applyFont="1"/>
  </cellXfs>
  <cellStyles count="3">
    <cellStyle name="Moeda" xfId="2" builtinId="4"/>
    <cellStyle name="Normal" xfId="0" builtinId="0"/>
    <cellStyle name="Vírgula" xfId="1" builtinId="3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3" formatCode="#,##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gif"/><Relationship Id="rId3" Type="http://schemas.openxmlformats.org/officeDocument/2006/relationships/image" Target="../media/image3.gif"/><Relationship Id="rId7" Type="http://schemas.openxmlformats.org/officeDocument/2006/relationships/image" Target="../media/image7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6" Type="http://schemas.openxmlformats.org/officeDocument/2006/relationships/image" Target="../media/image6.gif"/><Relationship Id="rId5" Type="http://schemas.openxmlformats.org/officeDocument/2006/relationships/image" Target="../media/image5.gif"/><Relationship Id="rId10" Type="http://schemas.openxmlformats.org/officeDocument/2006/relationships/image" Target="../media/image10.gif"/><Relationship Id="rId4" Type="http://schemas.openxmlformats.org/officeDocument/2006/relationships/image" Target="../media/image4.gif"/><Relationship Id="rId9" Type="http://schemas.openxmlformats.org/officeDocument/2006/relationships/image" Target="../media/image9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28575</xdr:colOff>
      <xdr:row>3</xdr:row>
      <xdr:rowOff>47625</xdr:rowOff>
    </xdr:from>
    <xdr:to>
      <xdr:col>4</xdr:col>
      <xdr:colOff>638175</xdr:colOff>
      <xdr:row>3</xdr:row>
      <xdr:rowOff>352425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0" y="2028825"/>
          <a:ext cx="609600" cy="304800"/>
        </a:xfrm>
        <a:prstGeom prst="rect">
          <a:avLst/>
        </a:prstGeom>
      </xdr:spPr>
    </xdr:pic>
    <xdr:clientData/>
  </xdr:twoCellAnchor>
  <xdr:twoCellAnchor editAs="oneCell">
    <xdr:from>
      <xdr:col>4</xdr:col>
      <xdr:colOff>111900</xdr:colOff>
      <xdr:row>4</xdr:row>
      <xdr:rowOff>35700</xdr:rowOff>
    </xdr:from>
    <xdr:to>
      <xdr:col>4</xdr:col>
      <xdr:colOff>550050</xdr:colOff>
      <xdr:row>4</xdr:row>
      <xdr:rowOff>340500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3525" y="2397900"/>
          <a:ext cx="438150" cy="304800"/>
        </a:xfrm>
        <a:prstGeom prst="rect">
          <a:avLst/>
        </a:prstGeom>
      </xdr:spPr>
    </xdr:pic>
    <xdr:clientData/>
  </xdr:twoCellAnchor>
  <xdr:twoCellAnchor editAs="oneCell">
    <xdr:from>
      <xdr:col>4</xdr:col>
      <xdr:colOff>28537</xdr:colOff>
      <xdr:row>5</xdr:row>
      <xdr:rowOff>42826</xdr:rowOff>
    </xdr:from>
    <xdr:to>
      <xdr:col>4</xdr:col>
      <xdr:colOff>638137</xdr:colOff>
      <xdr:row>5</xdr:row>
      <xdr:rowOff>347626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162" y="2786026"/>
          <a:ext cx="609600" cy="304800"/>
        </a:xfrm>
        <a:prstGeom prst="rect">
          <a:avLst/>
        </a:prstGeom>
      </xdr:spPr>
    </xdr:pic>
    <xdr:clientData/>
  </xdr:twoCellAnchor>
  <xdr:twoCellAnchor editAs="oneCell">
    <xdr:from>
      <xdr:col>4</xdr:col>
      <xdr:colOff>130913</xdr:colOff>
      <xdr:row>6</xdr:row>
      <xdr:rowOff>45187</xdr:rowOff>
    </xdr:from>
    <xdr:to>
      <xdr:col>4</xdr:col>
      <xdr:colOff>588113</xdr:colOff>
      <xdr:row>6</xdr:row>
      <xdr:rowOff>349987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2538" y="3169387"/>
          <a:ext cx="457200" cy="304800"/>
        </a:xfrm>
        <a:prstGeom prst="rect">
          <a:avLst/>
        </a:prstGeom>
      </xdr:spPr>
    </xdr:pic>
    <xdr:clientData/>
  </xdr:twoCellAnchor>
  <xdr:twoCellAnchor editAs="oneCell">
    <xdr:from>
      <xdr:col>4</xdr:col>
      <xdr:colOff>95175</xdr:colOff>
      <xdr:row>9</xdr:row>
      <xdr:rowOff>38026</xdr:rowOff>
    </xdr:from>
    <xdr:to>
      <xdr:col>4</xdr:col>
      <xdr:colOff>552375</xdr:colOff>
      <xdr:row>9</xdr:row>
      <xdr:rowOff>342826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6800" y="4305226"/>
          <a:ext cx="457200" cy="304800"/>
        </a:xfrm>
        <a:prstGeom prst="rect">
          <a:avLst/>
        </a:prstGeom>
      </xdr:spPr>
    </xdr:pic>
    <xdr:clientData/>
  </xdr:twoCellAnchor>
  <xdr:twoCellAnchor editAs="oneCell">
    <xdr:from>
      <xdr:col>4</xdr:col>
      <xdr:colOff>107063</xdr:colOff>
      <xdr:row>10</xdr:row>
      <xdr:rowOff>49913</xdr:rowOff>
    </xdr:from>
    <xdr:to>
      <xdr:col>4</xdr:col>
      <xdr:colOff>564263</xdr:colOff>
      <xdr:row>10</xdr:row>
      <xdr:rowOff>354713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8688" y="4698113"/>
          <a:ext cx="457200" cy="304800"/>
        </a:xfrm>
        <a:prstGeom prst="rect">
          <a:avLst/>
        </a:prstGeom>
      </xdr:spPr>
    </xdr:pic>
    <xdr:clientData/>
  </xdr:twoCellAnchor>
  <xdr:twoCellAnchor editAs="oneCell">
    <xdr:from>
      <xdr:col>4</xdr:col>
      <xdr:colOff>66562</xdr:colOff>
      <xdr:row>11</xdr:row>
      <xdr:rowOff>42750</xdr:rowOff>
    </xdr:from>
    <xdr:to>
      <xdr:col>4</xdr:col>
      <xdr:colOff>619012</xdr:colOff>
      <xdr:row>11</xdr:row>
      <xdr:rowOff>347550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8187" y="5071950"/>
          <a:ext cx="552450" cy="304800"/>
        </a:xfrm>
        <a:prstGeom prst="rect">
          <a:avLst/>
        </a:prstGeom>
      </xdr:spPr>
    </xdr:pic>
    <xdr:clientData/>
  </xdr:twoCellAnchor>
  <xdr:twoCellAnchor editAs="oneCell">
    <xdr:from>
      <xdr:col>4</xdr:col>
      <xdr:colOff>126075</xdr:colOff>
      <xdr:row>7</xdr:row>
      <xdr:rowOff>35588</xdr:rowOff>
    </xdr:from>
    <xdr:to>
      <xdr:col>4</xdr:col>
      <xdr:colOff>583275</xdr:colOff>
      <xdr:row>7</xdr:row>
      <xdr:rowOff>340388</xdr:rowOff>
    </xdr:to>
    <xdr:pic>
      <xdr:nvPicPr>
        <xdr:cNvPr id="9" name="Imagem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7700" y="3540788"/>
          <a:ext cx="457200" cy="304800"/>
        </a:xfrm>
        <a:prstGeom prst="rect">
          <a:avLst/>
        </a:prstGeom>
      </xdr:spPr>
    </xdr:pic>
    <xdr:clientData/>
  </xdr:twoCellAnchor>
  <xdr:twoCellAnchor editAs="oneCell">
    <xdr:from>
      <xdr:col>4</xdr:col>
      <xdr:colOff>33186</xdr:colOff>
      <xdr:row>12</xdr:row>
      <xdr:rowOff>33187</xdr:rowOff>
    </xdr:from>
    <xdr:to>
      <xdr:col>4</xdr:col>
      <xdr:colOff>642786</xdr:colOff>
      <xdr:row>12</xdr:row>
      <xdr:rowOff>337987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4811" y="5443387"/>
          <a:ext cx="609600" cy="304800"/>
        </a:xfrm>
        <a:prstGeom prst="rect">
          <a:avLst/>
        </a:prstGeom>
      </xdr:spPr>
    </xdr:pic>
    <xdr:clientData/>
  </xdr:twoCellAnchor>
  <xdr:twoCellAnchor editAs="oneCell">
    <xdr:from>
      <xdr:col>4</xdr:col>
      <xdr:colOff>40311</xdr:colOff>
      <xdr:row>8</xdr:row>
      <xdr:rowOff>45075</xdr:rowOff>
    </xdr:from>
    <xdr:to>
      <xdr:col>4</xdr:col>
      <xdr:colOff>621336</xdr:colOff>
      <xdr:row>8</xdr:row>
      <xdr:rowOff>349875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1936" y="3931275"/>
          <a:ext cx="581025" cy="3048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3:D83" totalsRowShown="0">
  <autoFilter ref="A3:D83" xr:uid="{00000000-0009-0000-0100-000001000000}"/>
  <tableColumns count="4">
    <tableColumn id="1" xr3:uid="{00000000-0010-0000-0000-000001000000}" name="Ano" dataDxfId="2"/>
    <tableColumn id="2" xr3:uid="{00000000-0010-0000-0000-000002000000}" name="País"/>
    <tableColumn id="3" xr3:uid="{00000000-0010-0000-0000-000003000000}" name="Clientes" dataDxfId="1"/>
    <tableColumn id="4" xr3:uid="{00000000-0010-0000-0000-000004000000}" name="Vendas" dataDxfId="0" dataCellStyle="Moeda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1"/>
  <sheetViews>
    <sheetView showGridLines="0" tabSelected="1" workbookViewId="0">
      <selection activeCell="D6" sqref="D6"/>
    </sheetView>
  </sheetViews>
  <sheetFormatPr defaultRowHeight="15" x14ac:dyDescent="0.25"/>
  <cols>
    <col min="1" max="2" width="2.7109375" customWidth="1"/>
    <col min="4" max="4" width="23.7109375" customWidth="1"/>
    <col min="5" max="5" width="2.7109375" customWidth="1"/>
    <col min="6" max="6" width="9.7109375" customWidth="1"/>
    <col min="7" max="7" width="2.7109375" customWidth="1"/>
  </cols>
  <sheetData>
    <row r="1" spans="2:7" ht="23.25" x14ac:dyDescent="0.35">
      <c r="B1" s="24" t="s">
        <v>22</v>
      </c>
    </row>
    <row r="2" spans="2:7" x14ac:dyDescent="0.25">
      <c r="B2" s="25" t="s">
        <v>23</v>
      </c>
    </row>
    <row r="4" spans="2:7" x14ac:dyDescent="0.25">
      <c r="B4" s="23" t="s">
        <v>21</v>
      </c>
      <c r="C4" s="22"/>
      <c r="D4" s="22"/>
      <c r="E4" s="22"/>
      <c r="F4" s="22"/>
      <c r="G4" s="22"/>
    </row>
    <row r="5" spans="2:7" x14ac:dyDescent="0.25">
      <c r="B5" s="5"/>
      <c r="C5" s="6" t="s">
        <v>0</v>
      </c>
      <c r="D5" s="6" t="s">
        <v>1</v>
      </c>
      <c r="E5" s="6"/>
      <c r="F5" s="6"/>
      <c r="G5" s="7"/>
    </row>
    <row r="6" spans="2:7" ht="30" customHeight="1" x14ac:dyDescent="0.25">
      <c r="B6" s="8"/>
      <c r="C6" s="19">
        <v>2019</v>
      </c>
      <c r="D6" s="19" t="s">
        <v>11</v>
      </c>
      <c r="E6" s="16"/>
      <c r="F6" s="10"/>
      <c r="G6" s="9"/>
    </row>
    <row r="7" spans="2:7" x14ac:dyDescent="0.25">
      <c r="B7" s="8"/>
      <c r="C7" s="10"/>
      <c r="D7" s="10"/>
      <c r="E7" s="10"/>
      <c r="F7" s="10"/>
      <c r="G7" s="9"/>
    </row>
    <row r="8" spans="2:7" x14ac:dyDescent="0.25">
      <c r="B8" s="8"/>
      <c r="C8" s="10" t="s">
        <v>19</v>
      </c>
      <c r="D8" s="21">
        <f>DSUM(Tabela1[#All],"Clientes",C5:D6)</f>
        <v>51559.999999999993</v>
      </c>
      <c r="E8" s="14"/>
      <c r="F8" s="10"/>
      <c r="G8" s="9"/>
    </row>
    <row r="9" spans="2:7" x14ac:dyDescent="0.25">
      <c r="B9" s="8"/>
      <c r="C9" s="10"/>
      <c r="D9" s="10"/>
      <c r="E9" s="10"/>
      <c r="F9" s="10"/>
      <c r="G9" s="9"/>
    </row>
    <row r="10" spans="2:7" x14ac:dyDescent="0.25">
      <c r="B10" s="8"/>
      <c r="C10" s="10" t="s">
        <v>20</v>
      </c>
      <c r="D10" s="20">
        <f>DSUM(Tabela1[#All],"Vendas",C5:D6)</f>
        <v>135830179.59999999</v>
      </c>
      <c r="E10" s="15"/>
      <c r="F10" s="10"/>
      <c r="G10" s="9"/>
    </row>
    <row r="11" spans="2:7" x14ac:dyDescent="0.25">
      <c r="B11" s="11"/>
      <c r="C11" s="12"/>
      <c r="D11" s="12"/>
      <c r="E11" s="12"/>
      <c r="F11" s="12"/>
      <c r="G11" s="13"/>
    </row>
  </sheetData>
  <dataValidations count="2">
    <dataValidation type="list" allowBlank="1" showInputMessage="1" showErrorMessage="1" sqref="C6" xr:uid="{00000000-0002-0000-0000-000000000000}">
      <formula1>Anos</formula1>
    </dataValidation>
    <dataValidation type="list" allowBlank="1" showInputMessage="1" showErrorMessage="1" sqref="D6" xr:uid="{00000000-0002-0000-0000-000001000000}">
      <formula1>Países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3"/>
  <sheetViews>
    <sheetView workbookViewId="0">
      <selection activeCell="A4" sqref="A4"/>
    </sheetView>
  </sheetViews>
  <sheetFormatPr defaultRowHeight="15" x14ac:dyDescent="0.25"/>
  <cols>
    <col min="2" max="2" width="14.42578125" bestFit="1" customWidth="1"/>
    <col min="3" max="3" width="10.42578125" customWidth="1"/>
    <col min="4" max="4" width="18.7109375" customWidth="1"/>
  </cols>
  <sheetData>
    <row r="1" spans="1:4" ht="21" x14ac:dyDescent="0.35">
      <c r="A1" s="3" t="s">
        <v>14</v>
      </c>
    </row>
    <row r="3" spans="1:4" x14ac:dyDescent="0.25">
      <c r="A3" t="s">
        <v>0</v>
      </c>
      <c r="B3" t="s">
        <v>1</v>
      </c>
      <c r="C3" t="s">
        <v>2</v>
      </c>
      <c r="D3" t="s">
        <v>3</v>
      </c>
    </row>
    <row r="4" spans="1:4" x14ac:dyDescent="0.25">
      <c r="A4" s="1">
        <v>2014</v>
      </c>
      <c r="B4" t="s">
        <v>12</v>
      </c>
      <c r="C4" s="2">
        <v>31430.000000000015</v>
      </c>
      <c r="D4" s="27">
        <v>50539440.00000003</v>
      </c>
    </row>
    <row r="5" spans="1:4" x14ac:dyDescent="0.25">
      <c r="A5" s="1">
        <v>2014</v>
      </c>
      <c r="B5" t="s">
        <v>11</v>
      </c>
      <c r="C5" s="2">
        <v>51804.000000000015</v>
      </c>
      <c r="D5" s="27">
        <v>84342092.400000036</v>
      </c>
    </row>
    <row r="6" spans="1:4" x14ac:dyDescent="0.25">
      <c r="A6" s="1">
        <v>2014</v>
      </c>
      <c r="B6" t="s">
        <v>5</v>
      </c>
      <c r="C6" s="2">
        <v>46349.000000000015</v>
      </c>
      <c r="D6" s="27">
        <v>76392421.800000027</v>
      </c>
    </row>
    <row r="7" spans="1:4" x14ac:dyDescent="0.25">
      <c r="A7" s="1">
        <v>2014</v>
      </c>
      <c r="B7" t="s">
        <v>13</v>
      </c>
      <c r="C7" s="2">
        <v>81968.000000000015</v>
      </c>
      <c r="D7" s="27">
        <v>136747214.40000001</v>
      </c>
    </row>
    <row r="8" spans="1:4" x14ac:dyDescent="0.25">
      <c r="A8" s="1">
        <v>2014</v>
      </c>
      <c r="B8" t="s">
        <v>9</v>
      </c>
      <c r="C8" s="2">
        <v>31617.000000000015</v>
      </c>
      <c r="D8" s="27">
        <v>53382142.800000019</v>
      </c>
    </row>
    <row r="9" spans="1:4" x14ac:dyDescent="0.25">
      <c r="A9" s="1">
        <v>2014</v>
      </c>
      <c r="B9" t="s">
        <v>4</v>
      </c>
      <c r="C9" s="2">
        <v>69633.000000000015</v>
      </c>
      <c r="D9" s="27">
        <v>118967980.50000001</v>
      </c>
    </row>
    <row r="10" spans="1:4" x14ac:dyDescent="0.25">
      <c r="A10" s="1">
        <v>2014</v>
      </c>
      <c r="B10" t="s">
        <v>7</v>
      </c>
      <c r="C10" s="2">
        <v>37473.000000000015</v>
      </c>
      <c r="D10" s="27">
        <v>64775827.800000027</v>
      </c>
    </row>
    <row r="11" spans="1:4" x14ac:dyDescent="0.25">
      <c r="A11" s="1">
        <v>2014</v>
      </c>
      <c r="B11" t="s">
        <v>8</v>
      </c>
      <c r="C11" s="2">
        <v>23972.000000000015</v>
      </c>
      <c r="D11" s="27">
        <v>41919836.400000028</v>
      </c>
    </row>
    <row r="12" spans="1:4" x14ac:dyDescent="0.25">
      <c r="A12" s="1">
        <v>2014</v>
      </c>
      <c r="B12" t="s">
        <v>10</v>
      </c>
      <c r="C12" s="2">
        <v>34872.000000000015</v>
      </c>
      <c r="D12" s="27">
        <v>61681593.600000024</v>
      </c>
    </row>
    <row r="13" spans="1:4" x14ac:dyDescent="0.25">
      <c r="A13" s="1">
        <v>2014</v>
      </c>
      <c r="B13" t="s">
        <v>6</v>
      </c>
      <c r="C13" s="2">
        <v>29282.000000000015</v>
      </c>
      <c r="D13" s="27">
        <v>52382569.800000027</v>
      </c>
    </row>
    <row r="14" spans="1:4" x14ac:dyDescent="0.25">
      <c r="A14" s="1">
        <v>2015</v>
      </c>
      <c r="B14" t="s">
        <v>12</v>
      </c>
      <c r="C14" s="2">
        <v>31806.999999999993</v>
      </c>
      <c r="D14" s="27">
        <v>57567489.29999999</v>
      </c>
    </row>
    <row r="15" spans="1:4" x14ac:dyDescent="0.25">
      <c r="A15" s="1">
        <v>2015</v>
      </c>
      <c r="B15" t="s">
        <v>11</v>
      </c>
      <c r="C15" s="2">
        <v>51559.999999999993</v>
      </c>
      <c r="D15" s="27">
        <v>94355315.599999994</v>
      </c>
    </row>
    <row r="16" spans="1:4" x14ac:dyDescent="0.25">
      <c r="A16" s="1">
        <v>2015</v>
      </c>
      <c r="B16" t="s">
        <v>5</v>
      </c>
      <c r="C16" s="2">
        <v>46998.999999999993</v>
      </c>
      <c r="D16" s="27">
        <v>86953789.879999995</v>
      </c>
    </row>
    <row r="17" spans="1:4" x14ac:dyDescent="0.25">
      <c r="A17" s="1">
        <v>2015</v>
      </c>
      <c r="B17" t="s">
        <v>13</v>
      </c>
      <c r="C17" s="2">
        <v>82790</v>
      </c>
      <c r="D17" s="27">
        <v>154836341.70000002</v>
      </c>
    </row>
    <row r="18" spans="1:4" x14ac:dyDescent="0.25">
      <c r="A18" s="1">
        <v>2015</v>
      </c>
      <c r="B18" t="s">
        <v>9</v>
      </c>
      <c r="C18" s="2">
        <v>32092.999999999993</v>
      </c>
      <c r="D18" s="27">
        <v>60666681.619999982</v>
      </c>
    </row>
    <row r="19" spans="1:4" x14ac:dyDescent="0.25">
      <c r="A19" s="1">
        <v>2015</v>
      </c>
      <c r="B19" t="s">
        <v>4</v>
      </c>
      <c r="C19" s="2">
        <v>70004</v>
      </c>
      <c r="D19" s="27">
        <v>133739141.8</v>
      </c>
    </row>
    <row r="20" spans="1:4" x14ac:dyDescent="0.25">
      <c r="A20" s="1">
        <v>2015</v>
      </c>
      <c r="B20" t="s">
        <v>7</v>
      </c>
      <c r="C20" s="2">
        <v>37802.999999999993</v>
      </c>
      <c r="D20" s="27">
        <v>72980959.679999977</v>
      </c>
    </row>
    <row r="21" spans="1:4" x14ac:dyDescent="0.25">
      <c r="A21" s="1">
        <v>2015</v>
      </c>
      <c r="B21" t="s">
        <v>8</v>
      </c>
      <c r="C21" s="2">
        <v>23268.999999999993</v>
      </c>
      <c r="D21" s="27">
        <v>45390140.229999982</v>
      </c>
    </row>
    <row r="22" spans="1:4" x14ac:dyDescent="0.25">
      <c r="A22" s="1">
        <v>2015</v>
      </c>
      <c r="B22" t="s">
        <v>10</v>
      </c>
      <c r="C22" s="2">
        <v>34993.999999999993</v>
      </c>
      <c r="D22" s="27">
        <v>68965475.319999978</v>
      </c>
    </row>
    <row r="23" spans="1:4" x14ac:dyDescent="0.25">
      <c r="A23" s="1">
        <v>2015</v>
      </c>
      <c r="B23" t="s">
        <v>6</v>
      </c>
      <c r="C23" s="2">
        <v>29673.999999999993</v>
      </c>
      <c r="D23" s="27">
        <v>59077669.859999985</v>
      </c>
    </row>
    <row r="24" spans="1:4" x14ac:dyDescent="0.25">
      <c r="A24" s="1">
        <v>2016</v>
      </c>
      <c r="B24" t="s">
        <v>12</v>
      </c>
      <c r="C24" s="2">
        <v>31993.000000000011</v>
      </c>
      <c r="D24" s="27">
        <v>64369916.000000022</v>
      </c>
    </row>
    <row r="25" spans="1:4" x14ac:dyDescent="0.25">
      <c r="A25" s="1">
        <v>2016</v>
      </c>
      <c r="B25" t="s">
        <v>11</v>
      </c>
      <c r="C25" s="2">
        <v>51255.000000000007</v>
      </c>
      <c r="D25" s="27">
        <v>104156310.60000001</v>
      </c>
    </row>
    <row r="26" spans="1:4" x14ac:dyDescent="0.25">
      <c r="A26" s="1">
        <v>2016</v>
      </c>
      <c r="B26" t="s">
        <v>5</v>
      </c>
      <c r="C26" s="2">
        <v>46847.000000000007</v>
      </c>
      <c r="D26" s="27">
        <v>96141287.280000016</v>
      </c>
    </row>
    <row r="27" spans="1:4" x14ac:dyDescent="0.25">
      <c r="A27" s="1">
        <v>2016</v>
      </c>
      <c r="B27" t="s">
        <v>13</v>
      </c>
      <c r="C27" s="2">
        <v>81668.000000000015</v>
      </c>
      <c r="D27" s="27">
        <v>169245496.48000005</v>
      </c>
    </row>
    <row r="28" spans="1:4" x14ac:dyDescent="0.25">
      <c r="A28" s="1">
        <v>2016</v>
      </c>
      <c r="B28" t="s">
        <v>9</v>
      </c>
      <c r="C28" s="2">
        <v>31858.000000000011</v>
      </c>
      <c r="D28" s="27">
        <v>66662227.840000026</v>
      </c>
    </row>
    <row r="29" spans="1:4" x14ac:dyDescent="0.25">
      <c r="A29" s="1">
        <v>2016</v>
      </c>
      <c r="B29" t="s">
        <v>4</v>
      </c>
      <c r="C29" s="2">
        <v>69844.000000000015</v>
      </c>
      <c r="D29" s="27">
        <v>147552434.40000004</v>
      </c>
    </row>
    <row r="30" spans="1:4" x14ac:dyDescent="0.25">
      <c r="A30" s="1">
        <v>2016</v>
      </c>
      <c r="B30" t="s">
        <v>7</v>
      </c>
      <c r="C30" s="2">
        <v>37889.000000000007</v>
      </c>
      <c r="D30" s="27">
        <v>80806628.080000013</v>
      </c>
    </row>
    <row r="31" spans="1:4" x14ac:dyDescent="0.25">
      <c r="A31" s="1">
        <v>2016</v>
      </c>
      <c r="B31" t="s">
        <v>8</v>
      </c>
      <c r="C31" s="2">
        <v>23222.000000000011</v>
      </c>
      <c r="D31" s="27">
        <v>49993250.480000027</v>
      </c>
    </row>
    <row r="32" spans="1:4" x14ac:dyDescent="0.25">
      <c r="A32" s="1">
        <v>2016</v>
      </c>
      <c r="B32" t="s">
        <v>10</v>
      </c>
      <c r="C32" s="2">
        <v>34409.000000000007</v>
      </c>
      <c r="D32" s="27">
        <v>74769380.640000015</v>
      </c>
    </row>
    <row r="33" spans="1:4" x14ac:dyDescent="0.25">
      <c r="A33" s="1">
        <v>2016</v>
      </c>
      <c r="B33" t="s">
        <v>6</v>
      </c>
      <c r="C33" s="2">
        <v>29946.000000000011</v>
      </c>
      <c r="D33" s="27">
        <v>65673973.68000003</v>
      </c>
    </row>
    <row r="34" spans="1:4" x14ac:dyDescent="0.25">
      <c r="A34" s="1">
        <v>2017</v>
      </c>
      <c r="B34" t="s">
        <v>12</v>
      </c>
      <c r="C34" s="2">
        <v>31693.999999999989</v>
      </c>
      <c r="D34" s="27">
        <v>70180024.199999988</v>
      </c>
    </row>
    <row r="35" spans="1:4" x14ac:dyDescent="0.25">
      <c r="A35" s="1">
        <v>2017</v>
      </c>
      <c r="B35" t="s">
        <v>11</v>
      </c>
      <c r="C35" s="2">
        <v>51536.999999999993</v>
      </c>
      <c r="D35" s="27">
        <v>115155818.91</v>
      </c>
    </row>
    <row r="36" spans="1:4" x14ac:dyDescent="0.25">
      <c r="A36" s="1">
        <v>2017</v>
      </c>
      <c r="B36" t="s">
        <v>5</v>
      </c>
      <c r="C36" s="2">
        <v>47270.999999999993</v>
      </c>
      <c r="D36" s="27">
        <v>106575305.75999999</v>
      </c>
    </row>
    <row r="37" spans="1:4" x14ac:dyDescent="0.25">
      <c r="A37" s="1">
        <v>2017</v>
      </c>
      <c r="B37" t="s">
        <v>13</v>
      </c>
      <c r="C37" s="2">
        <v>81908.999999999985</v>
      </c>
      <c r="D37" s="27">
        <v>186317583.20999995</v>
      </c>
    </row>
    <row r="38" spans="1:4" x14ac:dyDescent="0.25">
      <c r="A38" s="1">
        <v>2017</v>
      </c>
      <c r="B38" t="s">
        <v>9</v>
      </c>
      <c r="C38" s="2">
        <v>32063.999999999989</v>
      </c>
      <c r="D38" s="27">
        <v>73581108.479999974</v>
      </c>
    </row>
    <row r="39" spans="1:4" x14ac:dyDescent="0.25">
      <c r="A39" s="1">
        <v>2017</v>
      </c>
      <c r="B39" t="s">
        <v>4</v>
      </c>
      <c r="C39" s="2">
        <v>69503.999999999985</v>
      </c>
      <c r="D39" s="27">
        <v>160898284.79999995</v>
      </c>
    </row>
    <row r="40" spans="1:4" x14ac:dyDescent="0.25">
      <c r="A40" s="1">
        <v>2017</v>
      </c>
      <c r="B40" t="s">
        <v>7</v>
      </c>
      <c r="C40" s="2">
        <v>37925.999999999993</v>
      </c>
      <c r="D40" s="27">
        <v>88560244.079999983</v>
      </c>
    </row>
    <row r="41" spans="1:4" x14ac:dyDescent="0.25">
      <c r="A41" s="1">
        <v>2017</v>
      </c>
      <c r="B41" t="s">
        <v>8</v>
      </c>
      <c r="C41" s="2">
        <v>23590.999999999989</v>
      </c>
      <c r="D41" s="27">
        <v>55561759.10999997</v>
      </c>
    </row>
    <row r="42" spans="1:4" x14ac:dyDescent="0.25">
      <c r="A42" s="1">
        <v>2017</v>
      </c>
      <c r="B42" t="s">
        <v>10</v>
      </c>
      <c r="C42" s="2">
        <v>35017.999999999993</v>
      </c>
      <c r="D42" s="27">
        <v>83179656.119999975</v>
      </c>
    </row>
    <row r="43" spans="1:4" x14ac:dyDescent="0.25">
      <c r="A43" s="1">
        <v>2017</v>
      </c>
      <c r="B43" t="s">
        <v>6</v>
      </c>
      <c r="C43" s="2">
        <v>29363.999999999989</v>
      </c>
      <c r="D43" s="27">
        <v>70340581.079999968</v>
      </c>
    </row>
    <row r="44" spans="1:4" x14ac:dyDescent="0.25">
      <c r="A44" s="1">
        <v>2018</v>
      </c>
      <c r="B44" t="s">
        <v>12</v>
      </c>
      <c r="C44" s="2">
        <v>31430.000000000015</v>
      </c>
      <c r="D44" s="28">
        <v>75809160.00000003</v>
      </c>
    </row>
    <row r="45" spans="1:4" x14ac:dyDescent="0.25">
      <c r="A45" s="1">
        <v>2018</v>
      </c>
      <c r="B45" t="s">
        <v>11</v>
      </c>
      <c r="C45" s="2">
        <v>51804.000000000015</v>
      </c>
      <c r="D45" s="28">
        <v>125992508.40000004</v>
      </c>
    </row>
    <row r="46" spans="1:4" x14ac:dyDescent="0.25">
      <c r="A46" s="1">
        <v>2018</v>
      </c>
      <c r="B46" t="s">
        <v>5</v>
      </c>
      <c r="C46" s="2">
        <v>46349.000000000015</v>
      </c>
      <c r="D46" s="28">
        <v>113657017.80000003</v>
      </c>
    </row>
    <row r="47" spans="1:4" x14ac:dyDescent="0.25">
      <c r="A47" s="1">
        <v>2018</v>
      </c>
      <c r="B47" t="s">
        <v>13</v>
      </c>
      <c r="C47" s="2">
        <v>81968.000000000015</v>
      </c>
      <c r="D47" s="28">
        <v>202649486.40000004</v>
      </c>
    </row>
    <row r="48" spans="1:4" x14ac:dyDescent="0.25">
      <c r="A48" s="1">
        <v>2018</v>
      </c>
      <c r="B48" t="s">
        <v>9</v>
      </c>
      <c r="C48" s="2">
        <v>31617.000000000015</v>
      </c>
      <c r="D48" s="28">
        <v>78802210.800000042</v>
      </c>
    </row>
    <row r="49" spans="1:4" x14ac:dyDescent="0.25">
      <c r="A49" s="1">
        <v>2018</v>
      </c>
      <c r="B49" t="s">
        <v>4</v>
      </c>
      <c r="C49" s="2">
        <v>69633.000000000015</v>
      </c>
      <c r="D49" s="28">
        <v>174952912.50000003</v>
      </c>
    </row>
    <row r="50" spans="1:4" x14ac:dyDescent="0.25">
      <c r="A50" s="1">
        <v>2018</v>
      </c>
      <c r="B50" t="s">
        <v>7</v>
      </c>
      <c r="C50" s="2">
        <v>37473.000000000015</v>
      </c>
      <c r="D50" s="28">
        <v>94904119.800000042</v>
      </c>
    </row>
    <row r="51" spans="1:4" x14ac:dyDescent="0.25">
      <c r="A51" s="1">
        <v>2018</v>
      </c>
      <c r="B51" t="s">
        <v>8</v>
      </c>
      <c r="C51" s="2">
        <v>23972.000000000015</v>
      </c>
      <c r="D51" s="28">
        <v>61193324.400000036</v>
      </c>
    </row>
    <row r="52" spans="1:4" x14ac:dyDescent="0.25">
      <c r="A52" s="1">
        <v>2018</v>
      </c>
      <c r="B52" t="s">
        <v>10</v>
      </c>
      <c r="C52" s="2">
        <v>34872.000000000015</v>
      </c>
      <c r="D52" s="28">
        <v>89718681.600000039</v>
      </c>
    </row>
    <row r="53" spans="1:4" x14ac:dyDescent="0.25">
      <c r="A53" s="1">
        <v>2018</v>
      </c>
      <c r="B53" t="s">
        <v>6</v>
      </c>
      <c r="C53" s="2">
        <v>29282.000000000015</v>
      </c>
      <c r="D53" s="28">
        <v>75925297.800000042</v>
      </c>
    </row>
    <row r="54" spans="1:4" x14ac:dyDescent="0.25">
      <c r="A54" s="1">
        <v>2019</v>
      </c>
      <c r="B54" t="s">
        <v>12</v>
      </c>
      <c r="C54" s="2">
        <v>31806.999999999993</v>
      </c>
      <c r="D54" s="28">
        <v>83153040.099999979</v>
      </c>
    </row>
    <row r="55" spans="1:4" x14ac:dyDescent="0.25">
      <c r="A55" s="1">
        <v>2019</v>
      </c>
      <c r="B55" t="s">
        <v>11</v>
      </c>
      <c r="C55" s="2">
        <v>51559.999999999993</v>
      </c>
      <c r="D55" s="28">
        <v>135830179.59999999</v>
      </c>
    </row>
    <row r="56" spans="1:4" x14ac:dyDescent="0.25">
      <c r="A56" s="1">
        <v>2019</v>
      </c>
      <c r="B56" t="s">
        <v>5</v>
      </c>
      <c r="C56" s="2">
        <v>46998.999999999993</v>
      </c>
      <c r="D56" s="28">
        <v>124759785.47999999</v>
      </c>
    </row>
    <row r="57" spans="1:4" x14ac:dyDescent="0.25">
      <c r="A57" s="1">
        <v>2019</v>
      </c>
      <c r="B57" t="s">
        <v>13</v>
      </c>
      <c r="C57" s="2">
        <v>82790</v>
      </c>
      <c r="D57" s="28">
        <v>221432617.70000002</v>
      </c>
    </row>
    <row r="58" spans="1:4" x14ac:dyDescent="0.25">
      <c r="A58" s="1">
        <v>2019</v>
      </c>
      <c r="B58" t="s">
        <v>9</v>
      </c>
      <c r="C58" s="2">
        <v>32092.999999999993</v>
      </c>
      <c r="D58" s="28">
        <v>86482290.819999978</v>
      </c>
    </row>
    <row r="59" spans="1:4" x14ac:dyDescent="0.25">
      <c r="A59" s="1">
        <v>2019</v>
      </c>
      <c r="B59" t="s">
        <v>4</v>
      </c>
      <c r="C59" s="2">
        <v>70004</v>
      </c>
      <c r="D59" s="28">
        <v>190050359.40000001</v>
      </c>
    </row>
    <row r="60" spans="1:4" x14ac:dyDescent="0.25">
      <c r="A60" s="1">
        <v>2019</v>
      </c>
      <c r="B60" t="s">
        <v>7</v>
      </c>
      <c r="C60" s="2">
        <v>37802.999999999993</v>
      </c>
      <c r="D60" s="28">
        <v>103389692.87999998</v>
      </c>
    </row>
    <row r="61" spans="1:4" x14ac:dyDescent="0.25">
      <c r="A61" s="1">
        <v>2019</v>
      </c>
      <c r="B61" t="s">
        <v>8</v>
      </c>
      <c r="C61" s="2">
        <v>23268.999999999993</v>
      </c>
      <c r="D61" s="28">
        <v>64107723.829999983</v>
      </c>
    </row>
    <row r="62" spans="1:4" x14ac:dyDescent="0.25">
      <c r="A62" s="1">
        <v>2019</v>
      </c>
      <c r="B62" t="s">
        <v>10</v>
      </c>
      <c r="C62" s="2">
        <v>34993.999999999993</v>
      </c>
      <c r="D62" s="28">
        <v>97114648.919999972</v>
      </c>
    </row>
    <row r="63" spans="1:4" x14ac:dyDescent="0.25">
      <c r="A63" s="1">
        <v>2019</v>
      </c>
      <c r="B63" t="s">
        <v>6</v>
      </c>
      <c r="C63" s="2">
        <v>29673.999999999993</v>
      </c>
      <c r="D63" s="28">
        <v>82947435.459999979</v>
      </c>
    </row>
    <row r="64" spans="1:4" x14ac:dyDescent="0.25">
      <c r="A64" s="1">
        <v>2020</v>
      </c>
      <c r="B64" t="s">
        <v>12</v>
      </c>
      <c r="C64" s="2">
        <v>31993.000000000011</v>
      </c>
      <c r="D64" s="28">
        <v>90117882.400000021</v>
      </c>
    </row>
    <row r="65" spans="1:4" x14ac:dyDescent="0.25">
      <c r="A65" s="1">
        <v>2020</v>
      </c>
      <c r="B65" t="s">
        <v>11</v>
      </c>
      <c r="C65" s="2">
        <v>51255.000000000007</v>
      </c>
      <c r="D65" s="28">
        <v>145406334.60000002</v>
      </c>
    </row>
    <row r="66" spans="1:4" x14ac:dyDescent="0.25">
      <c r="A66" s="1">
        <v>2020</v>
      </c>
      <c r="B66" t="s">
        <v>5</v>
      </c>
      <c r="C66" s="2">
        <v>46847.000000000007</v>
      </c>
      <c r="D66" s="28">
        <v>133843752.88000001</v>
      </c>
    </row>
    <row r="67" spans="1:4" x14ac:dyDescent="0.25">
      <c r="A67" s="1">
        <v>2020</v>
      </c>
      <c r="B67" t="s">
        <v>13</v>
      </c>
      <c r="C67" s="2">
        <v>81668.000000000015</v>
      </c>
      <c r="D67" s="28">
        <v>234971902.88000003</v>
      </c>
    </row>
    <row r="68" spans="1:4" x14ac:dyDescent="0.25">
      <c r="A68" s="1">
        <v>2020</v>
      </c>
      <c r="B68" t="s">
        <v>9</v>
      </c>
      <c r="C68" s="2">
        <v>31858.000000000011</v>
      </c>
      <c r="D68" s="28">
        <v>92301546.240000024</v>
      </c>
    </row>
    <row r="69" spans="1:4" x14ac:dyDescent="0.25">
      <c r="A69" s="1">
        <v>2020</v>
      </c>
      <c r="B69" t="s">
        <v>4</v>
      </c>
      <c r="C69" s="2">
        <v>69844.000000000015</v>
      </c>
      <c r="D69" s="28">
        <v>203762885.60000002</v>
      </c>
    </row>
    <row r="70" spans="1:4" x14ac:dyDescent="0.25">
      <c r="A70" s="1">
        <v>2020</v>
      </c>
      <c r="B70" t="s">
        <v>7</v>
      </c>
      <c r="C70" s="2">
        <v>37889.000000000007</v>
      </c>
      <c r="D70" s="28">
        <v>111299695.28000002</v>
      </c>
    </row>
    <row r="71" spans="1:4" x14ac:dyDescent="0.25">
      <c r="A71" s="1">
        <v>2020</v>
      </c>
      <c r="B71" t="s">
        <v>8</v>
      </c>
      <c r="C71" s="2">
        <v>23222.000000000011</v>
      </c>
      <c r="D71" s="28">
        <v>68682316.080000028</v>
      </c>
    </row>
    <row r="72" spans="1:4" x14ac:dyDescent="0.25">
      <c r="A72" s="1">
        <v>2020</v>
      </c>
      <c r="B72" t="s">
        <v>10</v>
      </c>
      <c r="C72" s="2">
        <v>34409.000000000007</v>
      </c>
      <c r="D72" s="28">
        <v>102461743.84000002</v>
      </c>
    </row>
    <row r="73" spans="1:4" x14ac:dyDescent="0.25">
      <c r="A73" s="1">
        <v>2020</v>
      </c>
      <c r="B73" t="s">
        <v>6</v>
      </c>
      <c r="C73" s="2">
        <v>29946.000000000011</v>
      </c>
      <c r="D73" s="28">
        <v>89774514.480000034</v>
      </c>
    </row>
    <row r="74" spans="1:4" x14ac:dyDescent="0.25">
      <c r="A74" s="1">
        <v>2021</v>
      </c>
      <c r="B74" t="s">
        <v>12</v>
      </c>
      <c r="C74" s="2">
        <v>31693.999999999989</v>
      </c>
      <c r="D74" s="28">
        <v>95700032.99999997</v>
      </c>
    </row>
    <row r="75" spans="1:4" x14ac:dyDescent="0.25">
      <c r="A75" s="1">
        <v>2021</v>
      </c>
      <c r="B75" t="s">
        <v>11</v>
      </c>
      <c r="C75" s="2">
        <v>51536.999999999993</v>
      </c>
      <c r="D75" s="28">
        <v>156653411.30999997</v>
      </c>
    </row>
    <row r="76" spans="1:4" x14ac:dyDescent="0.25">
      <c r="A76" s="1">
        <v>2021</v>
      </c>
      <c r="B76" t="s">
        <v>5</v>
      </c>
      <c r="C76" s="2">
        <v>47270.999999999993</v>
      </c>
      <c r="D76" s="28">
        <v>144637914.95999998</v>
      </c>
    </row>
    <row r="77" spans="1:4" x14ac:dyDescent="0.25">
      <c r="A77" s="1">
        <v>2021</v>
      </c>
      <c r="B77" t="s">
        <v>13</v>
      </c>
      <c r="C77" s="2">
        <v>81908.999999999985</v>
      </c>
      <c r="D77" s="28">
        <v>252270710.00999996</v>
      </c>
    </row>
    <row r="78" spans="1:4" x14ac:dyDescent="0.25">
      <c r="A78" s="1">
        <v>2021</v>
      </c>
      <c r="B78" t="s">
        <v>9</v>
      </c>
      <c r="C78" s="2">
        <v>32063.999999999989</v>
      </c>
      <c r="D78" s="28">
        <v>99399041.279999971</v>
      </c>
    </row>
    <row r="79" spans="1:4" x14ac:dyDescent="0.25">
      <c r="A79" s="1">
        <v>2021</v>
      </c>
      <c r="B79" t="s">
        <v>4</v>
      </c>
      <c r="C79" s="2">
        <v>69503.999999999985</v>
      </c>
      <c r="D79" s="28">
        <v>216862905.59999996</v>
      </c>
    </row>
    <row r="80" spans="1:4" x14ac:dyDescent="0.25">
      <c r="A80" s="1">
        <v>2021</v>
      </c>
      <c r="B80" t="s">
        <v>7</v>
      </c>
      <c r="C80" s="2">
        <v>37925.999999999993</v>
      </c>
      <c r="D80" s="28">
        <v>119098259.27999999</v>
      </c>
    </row>
    <row r="81" spans="1:4" x14ac:dyDescent="0.25">
      <c r="A81" s="1">
        <v>2021</v>
      </c>
      <c r="B81" t="s">
        <v>8</v>
      </c>
      <c r="C81" s="2">
        <v>23590.999999999989</v>
      </c>
      <c r="D81" s="28">
        <v>74557232.309999973</v>
      </c>
    </row>
    <row r="82" spans="1:4" x14ac:dyDescent="0.25">
      <c r="A82" s="1">
        <v>2021</v>
      </c>
      <c r="B82" t="s">
        <v>10</v>
      </c>
      <c r="C82" s="2">
        <v>35017.999999999993</v>
      </c>
      <c r="D82" s="28">
        <v>111376149.71999998</v>
      </c>
    </row>
    <row r="83" spans="1:4" x14ac:dyDescent="0.25">
      <c r="A83" s="1">
        <v>2021</v>
      </c>
      <c r="B83" t="s">
        <v>6</v>
      </c>
      <c r="C83" s="2">
        <v>29363.999999999989</v>
      </c>
      <c r="D83" s="28">
        <v>93984473.879999965</v>
      </c>
    </row>
  </sheetData>
  <sortState xmlns:xlrd2="http://schemas.microsoft.com/office/spreadsheetml/2017/richdata2" ref="A4:D43">
    <sortCondition ref="B4:B43"/>
    <sortCondition ref="A4:A43"/>
  </sortState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3"/>
  <sheetViews>
    <sheetView zoomScaleNormal="100" workbookViewId="0">
      <selection activeCell="B3" sqref="B3"/>
    </sheetView>
  </sheetViews>
  <sheetFormatPr defaultRowHeight="15" x14ac:dyDescent="0.25"/>
  <cols>
    <col min="1" max="1" width="2.7109375" customWidth="1"/>
    <col min="2" max="2" width="8.85546875" customWidth="1"/>
    <col min="3" max="3" width="4.7109375" customWidth="1"/>
    <col min="4" max="4" width="14.42578125" bestFit="1" customWidth="1"/>
    <col min="5" max="5" width="9.7109375" customWidth="1"/>
  </cols>
  <sheetData>
    <row r="1" spans="1:5" ht="21" x14ac:dyDescent="0.35">
      <c r="A1" s="3" t="s">
        <v>15</v>
      </c>
      <c r="B1" s="3"/>
      <c r="C1" s="3"/>
    </row>
    <row r="3" spans="1:5" x14ac:dyDescent="0.25">
      <c r="B3" s="4" t="s">
        <v>17</v>
      </c>
      <c r="D3" s="17" t="s">
        <v>16</v>
      </c>
      <c r="E3" s="17" t="s">
        <v>18</v>
      </c>
    </row>
    <row r="4" spans="1:5" ht="30" customHeight="1" x14ac:dyDescent="0.25">
      <c r="B4" s="26">
        <v>2014</v>
      </c>
      <c r="D4" s="18" t="s">
        <v>12</v>
      </c>
      <c r="E4" s="10"/>
    </row>
    <row r="5" spans="1:5" ht="30" customHeight="1" x14ac:dyDescent="0.25">
      <c r="B5" s="26">
        <v>2015</v>
      </c>
      <c r="D5" s="18" t="s">
        <v>11</v>
      </c>
      <c r="E5" s="10"/>
    </row>
    <row r="6" spans="1:5" ht="30" customHeight="1" x14ac:dyDescent="0.25">
      <c r="B6" s="26">
        <v>2016</v>
      </c>
      <c r="D6" s="18" t="s">
        <v>5</v>
      </c>
      <c r="E6" s="10"/>
    </row>
    <row r="7" spans="1:5" ht="30" customHeight="1" x14ac:dyDescent="0.25">
      <c r="B7" s="26">
        <v>2017</v>
      </c>
      <c r="D7" s="18" t="s">
        <v>13</v>
      </c>
      <c r="E7" s="10"/>
    </row>
    <row r="8" spans="1:5" ht="30" customHeight="1" x14ac:dyDescent="0.25">
      <c r="B8" s="26">
        <v>2018</v>
      </c>
      <c r="D8" s="18" t="s">
        <v>9</v>
      </c>
      <c r="E8" s="10"/>
    </row>
    <row r="9" spans="1:5" ht="30" customHeight="1" x14ac:dyDescent="0.25">
      <c r="B9" s="26">
        <v>2019</v>
      </c>
      <c r="D9" s="18" t="s">
        <v>4</v>
      </c>
      <c r="E9" s="10"/>
    </row>
    <row r="10" spans="1:5" ht="30" customHeight="1" x14ac:dyDescent="0.25">
      <c r="B10" s="26">
        <v>2020</v>
      </c>
      <c r="D10" s="18" t="s">
        <v>7</v>
      </c>
      <c r="E10" s="10"/>
    </row>
    <row r="11" spans="1:5" ht="30" customHeight="1" x14ac:dyDescent="0.25">
      <c r="B11" s="26">
        <v>2021</v>
      </c>
      <c r="D11" s="18" t="s">
        <v>8</v>
      </c>
      <c r="E11" s="10"/>
    </row>
    <row r="12" spans="1:5" ht="30" customHeight="1" x14ac:dyDescent="0.25">
      <c r="D12" s="18" t="s">
        <v>10</v>
      </c>
      <c r="E12" s="10"/>
    </row>
    <row r="13" spans="1:5" ht="30" customHeight="1" x14ac:dyDescent="0.25">
      <c r="D13" s="18" t="s">
        <v>6</v>
      </c>
      <c r="E13" s="10"/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Consulta</vt:lpstr>
      <vt:lpstr>Dados</vt:lpstr>
      <vt:lpstr>Imagens</vt:lpstr>
      <vt:lpstr>Ano</vt:lpstr>
      <vt:lpstr>Anos</vt:lpstr>
      <vt:lpstr>Bandeiras</vt:lpstr>
      <vt:lpstr>País</vt:lpstr>
      <vt:lpstr>Países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dcterms:created xsi:type="dcterms:W3CDTF">2013-06-16T01:39:31Z</dcterms:created>
  <dcterms:modified xsi:type="dcterms:W3CDTF">2019-04-28T20:16:16Z</dcterms:modified>
</cp:coreProperties>
</file>